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شريعة\"/>
    </mc:Choice>
  </mc:AlternateContent>
  <xr:revisionPtr revIDLastSave="0" documentId="13_ncr:1_{13605F06-8B57-4B8D-981A-C445860B68EC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شريعة  كلاسيكي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8" l="1"/>
  <c r="B19" i="18" s="1"/>
  <c r="P19" i="18" l="1"/>
  <c r="Q19" i="18" s="1"/>
  <c r="P18" i="18"/>
  <c r="Q18" i="18" s="1"/>
  <c r="P17" i="18"/>
  <c r="Q17" i="18" s="1"/>
</calcChain>
</file>

<file path=xl/sharedStrings.xml><?xml version="1.0" encoding="utf-8"?>
<sst xmlns="http://schemas.openxmlformats.org/spreadsheetml/2006/main" count="47" uniqueCount="43">
  <si>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</si>
  <si>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</si>
  <si>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</si>
  <si>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</si>
  <si>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</si>
  <si>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</si>
  <si>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</si>
  <si>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</si>
  <si>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</si>
  <si>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</si>
  <si>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</si>
  <si>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</si>
  <si>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</si>
  <si>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</si>
  <si>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</si>
  <si>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</si>
  <si>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</si>
  <si>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</si>
  <si>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</si>
  <si>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</si>
  <si>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</si>
  <si>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</si>
  <si>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</si>
  <si>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</si>
  <si>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</si>
  <si>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</si>
  <si>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</si>
  <si>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مقبول</t>
  </si>
  <si>
    <t>تخصص: معاملات مالية معاصرة</t>
  </si>
  <si>
    <t>الموسم الجامعي: 2025/2024</t>
  </si>
  <si>
    <t>عثمان</t>
  </si>
  <si>
    <t>بوقطاية</t>
  </si>
  <si>
    <t>1986-02-26</t>
  </si>
  <si>
    <t>عين الملح</t>
  </si>
  <si>
    <t>مراد</t>
  </si>
  <si>
    <t>قايدي</t>
  </si>
  <si>
    <t>1984-01-01</t>
  </si>
  <si>
    <t>بوشراحيل ولاية المدية</t>
  </si>
  <si>
    <t>علي</t>
  </si>
  <si>
    <t>قريشي</t>
  </si>
  <si>
    <t>1994-06-06</t>
  </si>
  <si>
    <t>المسيلة</t>
  </si>
  <si>
    <t>فقه وأصوله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</si>
</sst>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17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1"/>
      <color theme="1"/>
      <name val="Traditional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27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right" vertical="center" wrapText="1" readingOrder="2"/>
    </xf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171450</xdr:rowOff>
    </xdr:from>
    <xdr:to>
      <xdr:col>10</xdr:col>
      <xdr:colOff>207963</xdr:colOff>
      <xdr:row>11</xdr:row>
      <xdr:rowOff>19050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2764337" y="1323975"/>
          <a:ext cx="1093788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9"/>
  <sheetViews>
    <sheetView rightToLeft="1" tabSelected="1" topLeftCell="A11" workbookViewId="0">
      <selection activeCell="M27" sqref="M27"/>
    </sheetView>
  </sheetViews>
  <sheetFormatPr baseColWidth="10" defaultColWidth="11" defaultRowHeight="15"/>
  <cols>
    <col min="1" max="1" width="5.85546875" customWidth="1"/>
    <col min="2" max="2" width="5.42578125" customWidth="1"/>
    <col min="3" max="4" width="10.42578125" customWidth="1"/>
    <col min="5" max="5" width="12.140625" customWidth="1"/>
    <col min="6" max="6" width="17.28515625" customWidth="1"/>
    <col min="7" max="7" width="13.85546875" customWidth="1"/>
    <col min="8" max="8" width="14.140625" customWidth="1"/>
    <col min="9" max="12" width="7" customWidth="1"/>
    <col min="13" max="13" width="9.28515625" customWidth="1"/>
    <col min="14" max="14" width="0.42578125" hidden="1" customWidth="1"/>
    <col min="15" max="15" width="12.42578125" customWidth="1"/>
    <col min="16" max="16" width="12.140625" customWidth="1"/>
    <col min="17" max="17" width="12.85546875" customWidth="1"/>
    <col min="18" max="18" width="15.7109375" customWidth="1"/>
    <col min="19" max="19" width="17.140625" customWidth="1"/>
    <col min="20" max="20" width="12.5703125" customWidth="1"/>
  </cols>
  <sheetData>
    <row r="1" spans="2:20" ht="20.25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2:20"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2:20" ht="20.25">
      <c r="B3" s="25" t="s">
        <v>18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>
      <c r="B4" s="26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2:20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0" ht="20.25">
      <c r="B6" s="1" t="s">
        <v>20</v>
      </c>
      <c r="C6" s="1"/>
      <c r="D6" s="1"/>
      <c r="E6" s="1"/>
      <c r="F6" s="1"/>
      <c r="G6" s="1"/>
      <c r="H6" s="1"/>
      <c r="I6" s="1"/>
      <c r="J6" s="1"/>
      <c r="Q6" s="7"/>
      <c r="R6" s="7"/>
      <c r="S6" s="7" t="s">
        <v>21</v>
      </c>
      <c r="T6" s="7"/>
    </row>
    <row r="7" spans="2:20" ht="20.25">
      <c r="B7" s="1" t="s">
        <v>23</v>
      </c>
      <c r="C7" s="1"/>
      <c r="D7" s="1"/>
      <c r="E7" s="1"/>
      <c r="F7" s="1"/>
      <c r="G7" s="1"/>
      <c r="H7" s="1"/>
      <c r="I7" s="1"/>
      <c r="J7" s="1"/>
      <c r="P7" s="6"/>
      <c r="Q7" s="6"/>
      <c r="R7" s="6"/>
      <c r="S7" s="6" t="s">
        <v>22</v>
      </c>
      <c r="T7" s="6"/>
    </row>
    <row r="8" spans="2:20" ht="20.25">
      <c r="B8" s="13"/>
      <c r="C8" s="13"/>
      <c r="D8" s="13"/>
      <c r="E8" s="13"/>
      <c r="F8" s="13"/>
      <c r="G8" s="13"/>
      <c r="H8" s="13"/>
      <c r="I8" s="13"/>
      <c r="J8" s="13"/>
      <c r="O8" s="9"/>
      <c r="P8" s="9"/>
      <c r="Q8" s="9"/>
      <c r="R8" s="9"/>
      <c r="S8" s="9"/>
      <c r="T8" s="9"/>
    </row>
    <row r="9" spans="2:20" ht="20.25">
      <c r="B9" s="13"/>
      <c r="C9" s="13"/>
      <c r="D9" s="13"/>
      <c r="E9" s="13"/>
      <c r="F9" s="13"/>
      <c r="G9" s="13"/>
      <c r="H9" s="13"/>
      <c r="I9" s="13"/>
      <c r="J9" s="13"/>
      <c r="O9" s="9"/>
      <c r="P9" s="9"/>
      <c r="Q9" s="9"/>
      <c r="R9" s="9"/>
      <c r="S9" s="9"/>
      <c r="T9" s="9"/>
    </row>
    <row r="13" spans="2:20" ht="22.5" customHeight="1">
      <c r="C13" s="3"/>
      <c r="D13" s="3"/>
      <c r="E13" s="3"/>
      <c r="F13" s="3"/>
      <c r="G13" s="3"/>
      <c r="H13" s="3" t="s">
        <v>26</v>
      </c>
      <c r="J13" s="3"/>
      <c r="K13" s="3"/>
      <c r="L13" s="3"/>
      <c r="M13" s="3"/>
      <c r="N13" s="3"/>
      <c r="O13" s="3"/>
      <c r="P13" s="17" t="s">
        <v>29</v>
      </c>
    </row>
    <row r="14" spans="2:20" ht="21.75" customHeight="1">
      <c r="C14" s="3"/>
      <c r="D14" s="3"/>
      <c r="E14" s="3"/>
      <c r="F14" s="3"/>
      <c r="G14" s="3"/>
      <c r="H14" s="3" t="s">
        <v>28</v>
      </c>
      <c r="I14" s="3"/>
      <c r="J14" s="3"/>
      <c r="K14" s="3"/>
      <c r="L14" s="3"/>
      <c r="M14" s="3"/>
      <c r="N14" s="3"/>
      <c r="O14" s="3"/>
      <c r="R14" s="15"/>
    </row>
    <row r="15" spans="2:20" ht="18.75" customHeight="1"/>
    <row r="16" spans="2:20" ht="30.75" customHeight="1">
      <c r="B16" s="22" t="s">
        <v>0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24</v>
      </c>
      <c r="H16" s="23" t="s">
        <v>25</v>
      </c>
      <c r="I16" s="22" t="s">
        <v>3</v>
      </c>
      <c r="J16" s="22" t="s">
        <v>4</v>
      </c>
      <c r="K16" s="22" t="s">
        <v>5</v>
      </c>
      <c r="L16" s="22" t="s">
        <v>6</v>
      </c>
      <c r="M16" s="23" t="s">
        <v>1</v>
      </c>
      <c r="N16" s="23" t="s">
        <v>7</v>
      </c>
      <c r="O16" s="23" t="s">
        <v>2</v>
      </c>
      <c r="P16" s="24" t="s">
        <v>9</v>
      </c>
      <c r="Q16" s="24" t="s">
        <v>10</v>
      </c>
      <c r="R16" s="24" t="s">
        <v>11</v>
      </c>
      <c r="S16" s="23" t="s">
        <v>8</v>
      </c>
    </row>
    <row r="17" spans="2:20" s="5" customFormat="1" ht="16.5" customHeight="1">
      <c r="B17" s="4">
        <v>1</v>
      </c>
      <c r="C17" s="10" t="s">
        <v>30</v>
      </c>
      <c r="D17" s="10" t="s">
        <v>31</v>
      </c>
      <c r="E17" s="12" t="s">
        <v>32</v>
      </c>
      <c r="F17" s="10" t="s">
        <v>33</v>
      </c>
      <c r="G17" s="21" t="s">
        <v>42</v>
      </c>
      <c r="H17" s="18">
        <v>5121718</v>
      </c>
      <c r="I17" s="16"/>
      <c r="J17" s="16"/>
      <c r="K17" s="16"/>
      <c r="L17" s="16"/>
      <c r="M17" s="2"/>
      <c r="N17" s="2"/>
      <c r="O17" s="2"/>
      <c r="P17" s="11">
        <f t="shared" ref="P17:P19" si="0">(I17+J17+K17+L17)/4</f>
        <v>0</v>
      </c>
      <c r="Q17" s="11">
        <f t="shared" ref="Q17:Q19" si="1">P17*(1-(0.04*(4*O17+2*N17+M17)/4))</f>
        <v>0</v>
      </c>
      <c r="R17" s="8" t="s">
        <v>27</v>
      </c>
      <c r="S17" s="19"/>
      <c r="T17" s="20"/>
    </row>
    <row r="18" spans="2:20" s="5" customFormat="1" ht="16.5" customHeight="1">
      <c r="B18" s="4">
        <f>B17+1</f>
        <v>2</v>
      </c>
      <c r="C18" s="10" t="s">
        <v>34</v>
      </c>
      <c r="D18" s="10" t="s">
        <v>35</v>
      </c>
      <c r="E18" s="12" t="s">
        <v>36</v>
      </c>
      <c r="F18" s="10" t="s">
        <v>37</v>
      </c>
      <c r="G18" s="21" t="s">
        <v>42</v>
      </c>
      <c r="H18" s="18">
        <v>5121718</v>
      </c>
      <c r="I18" s="16"/>
      <c r="J18" s="16"/>
      <c r="K18" s="16"/>
      <c r="L18" s="16"/>
      <c r="M18" s="2"/>
      <c r="N18" s="2"/>
      <c r="O18" s="2"/>
      <c r="P18" s="11">
        <f t="shared" si="0"/>
        <v>0</v>
      </c>
      <c r="Q18" s="11">
        <f t="shared" si="1"/>
        <v>0</v>
      </c>
      <c r="R18" s="8" t="s">
        <v>27</v>
      </c>
      <c r="S18" s="19"/>
      <c r="T18" s="20"/>
    </row>
    <row r="19" spans="2:20" s="5" customFormat="1" ht="16.5" customHeight="1">
      <c r="B19" s="4">
        <f t="shared" ref="B19" si="2">B18+1</f>
        <v>3</v>
      </c>
      <c r="C19" s="10" t="s">
        <v>38</v>
      </c>
      <c r="D19" s="10" t="s">
        <v>39</v>
      </c>
      <c r="E19" s="12" t="s">
        <v>40</v>
      </c>
      <c r="F19" s="10" t="s">
        <v>41</v>
      </c>
      <c r="G19" s="21" t="s">
        <v>42</v>
      </c>
      <c r="H19" s="18">
        <v>5121718</v>
      </c>
      <c r="I19" s="16"/>
      <c r="J19" s="16"/>
      <c r="K19" s="16"/>
      <c r="L19" s="16"/>
      <c r="M19" s="2"/>
      <c r="N19" s="2"/>
      <c r="O19" s="2"/>
      <c r="P19" s="11">
        <f t="shared" si="0"/>
        <v>0</v>
      </c>
      <c r="Q19" s="11">
        <f t="shared" si="1"/>
        <v>0</v>
      </c>
      <c r="R19" s="8" t="s">
        <v>27</v>
      </c>
      <c r="S19" s="19"/>
      <c r="T19" s="20"/>
    </row>
  </sheetData>
  <sortState xmlns:xlrd2="http://schemas.microsoft.com/office/spreadsheetml/2017/richdata2" ref="C17:S27">
    <sortCondition descending="1" ref="Q17:Q27"/>
  </sortState>
  <mergeCells count="6">
    <mergeCell ref="B7:J7"/>
    <mergeCell ref="B1:T1"/>
    <mergeCell ref="B2:T2"/>
    <mergeCell ref="B3:T3"/>
    <mergeCell ref="B4:T4"/>
    <mergeCell ref="B6:J6"/>
  </mergeCells>
  <conditionalFormatting sqref="P16:Q19">
    <cfRule type="cellIs" dxfId="2" priority="15" stopIfTrue="1" operator="lessThan">
      <formula>10</formula>
    </cfRule>
  </conditionalFormatting>
  <conditionalFormatting sqref="R14:R19">
    <cfRule type="cellIs" dxfId="1" priority="13" stopIfTrue="1" operator="equal">
      <formula>"ينتقل"</formula>
    </cfRule>
    <cfRule type="cellIs" dxfId="0" priority="14" stopIfTrue="1" operator="equal">
      <formula>"مؤجل"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شريعة 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2025-07-14T10:55:02Z</dcterms:modified>
</cp:coreProperties>
</file>