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NOVO\Desktop\Nouveau dossier\"/>
    </mc:Choice>
  </mc:AlternateContent>
  <bookViews>
    <workbookView xWindow="0" yWindow="0" windowWidth="17256" windowHeight="5928"/>
  </bookViews>
  <sheets>
    <sheet name="Feuil2" sheetId="2" r:id="rId1"/>
    <sheet name="Feuil3" sheetId="3" r:id="rId2"/>
  </sheets>
  <definedNames>
    <definedName name="OLE_LINK1" localSheetId="0">Feuil2!$B$11</definedName>
  </definedNames>
  <calcPr calcId="152511"/>
</workbook>
</file>

<file path=xl/calcChain.xml><?xml version="1.0" encoding="utf-8"?>
<calcChain xmlns="http://schemas.openxmlformats.org/spreadsheetml/2006/main">
  <c r="K63" i="2" l="1"/>
  <c r="K61" i="2"/>
  <c r="K60" i="2"/>
  <c r="K59" i="2"/>
  <c r="K58" i="2"/>
  <c r="K56" i="2"/>
  <c r="K54" i="2"/>
  <c r="K13" i="2"/>
  <c r="K12" i="2"/>
  <c r="K64" i="2"/>
  <c r="K62" i="2"/>
  <c r="K41" i="2"/>
  <c r="K39" i="2"/>
  <c r="K34" i="2"/>
  <c r="K38" i="2"/>
  <c r="K37" i="2"/>
  <c r="K36" i="2"/>
  <c r="K35" i="2"/>
  <c r="K53" i="2"/>
  <c r="K52" i="2"/>
  <c r="K51" i="2"/>
  <c r="K50" i="2"/>
  <c r="K49" i="2"/>
  <c r="K45" i="2"/>
  <c r="K46" i="2"/>
  <c r="K47" i="2"/>
  <c r="K48" i="2"/>
  <c r="K44" i="2"/>
  <c r="K40" i="2"/>
  <c r="K42" i="2"/>
  <c r="K43" i="2"/>
  <c r="K30" i="2"/>
  <c r="K31" i="2"/>
  <c r="K32" i="2"/>
  <c r="K33" i="2"/>
  <c r="K29" i="2"/>
  <c r="K28" i="2"/>
  <c r="K27" i="2"/>
  <c r="K26" i="2"/>
  <c r="K25" i="2"/>
  <c r="K24" i="2"/>
  <c r="K23" i="2"/>
  <c r="K22" i="2"/>
  <c r="K21" i="2"/>
  <c r="K20" i="2"/>
  <c r="K19" i="2"/>
  <c r="K15" i="2"/>
  <c r="K16" i="2"/>
  <c r="K17" i="2"/>
  <c r="K18" i="2"/>
  <c r="K14" i="2"/>
  <c r="K11" i="2"/>
  <c r="K10" i="2"/>
  <c r="K65" i="2" l="1"/>
</calcChain>
</file>

<file path=xl/sharedStrings.xml><?xml version="1.0" encoding="utf-8"?>
<sst xmlns="http://schemas.openxmlformats.org/spreadsheetml/2006/main" count="116" uniqueCount="48">
  <si>
    <t>المعيار</t>
  </si>
  <si>
    <t>التنقيط</t>
  </si>
  <si>
    <t>الحد الأقصى</t>
  </si>
  <si>
    <t>العدد</t>
  </si>
  <si>
    <t>المجموع</t>
  </si>
  <si>
    <t>بعد الاستفادة السابقة</t>
  </si>
  <si>
    <t>دولي</t>
  </si>
  <si>
    <t>A</t>
  </si>
  <si>
    <t>المركز الأول</t>
  </si>
  <si>
    <t>المركز الثاني</t>
  </si>
  <si>
    <t>المركز الثالث</t>
  </si>
  <si>
    <t>المركز الرابع</t>
  </si>
  <si>
    <t>المركز الخامس وما فوق</t>
  </si>
  <si>
    <t>B</t>
  </si>
  <si>
    <t>وطني</t>
  </si>
  <si>
    <t>C</t>
  </si>
  <si>
    <t>مقالين 02 كحد أقصى</t>
  </si>
  <si>
    <t>دولية</t>
  </si>
  <si>
    <t>مصنفة (Scopus, WOS)</t>
  </si>
  <si>
    <t>غير مصنفة</t>
  </si>
  <si>
    <t>04 مداخلات كحد أقصى</t>
  </si>
  <si>
    <t>وطنية</t>
  </si>
  <si>
    <t>تأطير طلبة الماستر</t>
  </si>
  <si>
    <t>مطبوعة بيداغوجية فردية مصادق عليها من الهيئة العلمية (مستخرج أو مقرر أو إشهاد) – زائد نقطتين إذا كانت المطبوعة بالإنجليزية – زائد نقطتين إذا كان يدرس بها باستثناء مادة الانجليزية بحد ذاتها</t>
  </si>
  <si>
    <t>المنصب العالي (هيكلي/وظيفي)</t>
  </si>
  <si>
    <t xml:space="preserve">الرتبة العلمية  </t>
  </si>
  <si>
    <t>n</t>
  </si>
  <si>
    <t>مداخلات  بعد الاستفادة السابقة يجب تسمية المؤسسة في المقال المنشور</t>
  </si>
  <si>
    <t xml:space="preserve"> (n) الاستفادات السابقة للسنوات الثلاث  </t>
  </si>
  <si>
    <t>غير محدد</t>
  </si>
  <si>
    <t>نشر مقال بعد الإستفادة السابقة (يخضع لنفس شروط مناقشة الدكتوراه) يجب تسمية المؤسسة في المقال المنشور</t>
  </si>
  <si>
    <t>المفهرسة</t>
  </si>
  <si>
    <t>الاشراف على طالب في إطار القرار الوزاري رقم 1275 المؤرخ في 27 سبتمبر 2022 الذي يحدد كيفيات إعداد مشروع مذكرة تخرج للحصول على شهادة جامعية مؤسسة ناشئة، مؤسسة مصغرة، مؤسسة فرعية / براءة إختراع من قبل طلبة مؤسسات التعليم العالي</t>
  </si>
  <si>
    <t>02 مشروعين كحد أقصى</t>
  </si>
  <si>
    <t>تأطير طلبة الليسانس</t>
  </si>
  <si>
    <t>06 مواضيع ليسانس كحد أقصى</t>
  </si>
  <si>
    <t>شهادة تثبت عمل داخل هيئات المرافقة (الواجهات الجامعية، مركز تطوير المقاولاتية، مركز المسارات المهنية (CDC) ، نادي البحث عن الشغل ، حاضنة الأعمال ، مركز الدعم التكنولوجي والإبتكار (CATI) دار الذكاء الإصطناعي ، مركز الربط بين المؤسسة والجامعة ... إلخ</t>
  </si>
  <si>
    <t>02 شهادتين كحد أقصى</t>
  </si>
  <si>
    <t>كتاب محكم بيداغوجي/ علمي في التخصص برقم تسلسلي ، ISBN K  مصادق عليه من طرف الهيئات العلمية + نقطتين إذا كان باللغة الإنجليزية</t>
  </si>
  <si>
    <t>تربص تحسين المستوى بالخارج</t>
  </si>
  <si>
    <t>نقطتين (02) عن كل تسجيل منتظم</t>
  </si>
  <si>
    <t>مشروع مؤسسة ناشئة في الحاضنة الجامعية - شهادة تسجيل المشروع</t>
  </si>
  <si>
    <t>جوائز وطنية ودولية مرتبطة بإنجازات علمية</t>
  </si>
  <si>
    <t>دروس بيداغوجية متوفرة على الخط (E-learning)، دروس 02 نقطتين، أعمال موجهة 01 نقطة، أعمال تطبيقية 01 نقطة وهذا بالنسبة للأستاذ المساعد</t>
  </si>
  <si>
    <t>03 مذكرات تخرج كحد أقصى</t>
  </si>
  <si>
    <t>سلم تقييم ملحق بالقرار 345 المؤرخ في 09 مارس 2026</t>
  </si>
  <si>
    <r>
      <rPr>
        <b/>
        <sz val="14"/>
        <color theme="1"/>
        <rFont val="Calibri"/>
        <family val="2"/>
        <scheme val="minor"/>
      </rPr>
      <t xml:space="preserve">معهد تسيير التقنيات الحضرية         </t>
    </r>
    <r>
      <rPr>
        <b/>
        <sz val="14"/>
        <color theme="1"/>
        <rFont val="Arial"/>
        <family val="2"/>
      </rPr>
      <t xml:space="preserve">                                                        </t>
    </r>
    <r>
      <rPr>
        <b/>
        <sz val="14"/>
        <color theme="1"/>
        <rFont val="Calibri"/>
        <family val="2"/>
        <scheme val="minor"/>
      </rPr>
      <t xml:space="preserve">   </t>
    </r>
    <r>
      <rPr>
        <b/>
        <sz val="14"/>
        <color theme="1"/>
        <rFont val="Arial"/>
        <family val="2"/>
      </rPr>
      <t xml:space="preserve">  المسيلة في :</t>
    </r>
    <r>
      <rPr>
        <sz val="8"/>
        <color theme="1"/>
        <rFont val="Arial"/>
        <family val="2"/>
      </rPr>
      <t xml:space="preserve"> .................................</t>
    </r>
  </si>
  <si>
    <r>
      <t xml:space="preserve">بطاقة تقييم الملف – </t>
    </r>
    <r>
      <rPr>
        <b/>
        <sz val="14"/>
        <color theme="1"/>
        <rFont val="Calibri"/>
        <family val="2"/>
        <scheme val="minor"/>
      </rPr>
      <t xml:space="preserve">  </t>
    </r>
    <r>
      <rPr>
        <b/>
        <sz val="14"/>
        <color theme="1"/>
        <rFont val="Arial"/>
        <family val="2"/>
      </rPr>
      <t xml:space="preserve">2026                     الاسم واللقب : </t>
    </r>
    <r>
      <rPr>
        <sz val="8"/>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</si>
</sst>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
      <scheme val="minor"/>
    </font>
    <font>
      <b/>
      <sz val="11"/>
      <color rgb="FF000000"/>
      <name val="Sakkal Majalla"/>
    </font>
    <font>
      <sz val="11"/>
      <color rgb="FF000000"/>
      <name val="Sakkal Majalla"/>
    </font>
    <font>
      <b/>
      <sz val="14"/>
      <color theme="1"/>
      <name val="Arial"/>
      <family val="2"/>
    </font>
    <font>
      <b/>
      <sz val="14"/>
      <color theme="1"/>
      <name val="Calibri"/>
      <family val="2"/>
      <scheme val="minor"/>
    </font>
    <font>
      <sz val="8"/>
      <color theme="1"/>
      <name val="Arial"/>
      <family val="2"/>
    </font>
    <font>
      <b/>
      <sz val="14"/>
      <color theme="1"/>
      <name val="Times New Roman"/>
      <family val="1"/>
    </font>
    <font>
      <b/>
      <sz val="12"/>
      <color rgb="FF000000"/>
      <name val="Sakkal Majalla"/>
    </font>
    <font>
      <b/>
      <sz val="11"/>
      <color rgb="FFFF0000"/>
      <name val="Sakkal Majalla"/>
    </font>
    <font>
      <sz val="11"/>
      <name val="Sakkal Majalla"/>
    </font>
    <font>
      <b/>
      <sz val="11"/>
      <color theme="1"/>
      <name val="Arial"/>
      <family val="2"/>
    </font>
    <font>
      <b/>
      <sz val="11"/>
      <color rgb="FF0000FF"/>
      <name val="Calibri"/>
      <family val="2"/>
      <scheme val="minor"/>
    </font>
  </fonts>
  <fills count="5">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theme="0" tint="-0.249977111117893"/>
        <bgColor indexed="64"/>
      </patternFill>
    </fill>
  </fills>
  <borders count="23">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ck">
        <color rgb="FFFF0000"/>
      </bottom>
      <diagonal/>
    </border>
    <border>
      <left style="thick">
        <color indexed="64"/>
      </left>
      <right style="thick">
        <color indexed="64"/>
      </right>
      <top style="thick">
        <color rgb="FFFF0000"/>
      </top>
      <bottom style="thick">
        <color rgb="FFFF0000"/>
      </bottom>
      <diagonal/>
    </border>
    <border>
      <left style="thick">
        <color indexed="64"/>
      </left>
      <right style="thick">
        <color indexed="64"/>
      </right>
      <top/>
      <bottom style="thick">
        <color rgb="FFFF0000"/>
      </bottom>
      <diagonal/>
    </border>
    <border>
      <left style="thick">
        <color indexed="64"/>
      </left>
      <right style="thick">
        <color indexed="64"/>
      </right>
      <top/>
      <bottom style="thick">
        <color rgb="FF0000FF"/>
      </bottom>
      <diagonal/>
    </border>
    <border>
      <left style="thick">
        <color indexed="64"/>
      </left>
      <right style="thick">
        <color indexed="64"/>
      </right>
      <top style="thick">
        <color indexed="64"/>
      </top>
      <bottom style="thick">
        <color rgb="FF0000FF"/>
      </bottom>
      <diagonal/>
    </border>
    <border>
      <left style="thick">
        <color indexed="64"/>
      </left>
      <right style="thick">
        <color indexed="64"/>
      </right>
      <top style="thick">
        <color rgb="FFFF0000"/>
      </top>
      <bottom/>
      <diagonal/>
    </border>
    <border>
      <left style="thick">
        <color indexed="64"/>
      </left>
      <right style="thick">
        <color indexed="64"/>
      </right>
      <top style="thick">
        <color rgb="FF0000FF"/>
      </top>
      <bottom/>
      <diagonal/>
    </border>
    <border>
      <left style="thick">
        <color indexed="64"/>
      </left>
      <right style="thick">
        <color indexed="64"/>
      </right>
      <top style="thick">
        <color rgb="FFFF0000"/>
      </top>
      <bottom style="thick">
        <color indexed="64"/>
      </bottom>
      <diagonal/>
    </border>
    <border>
      <left/>
      <right/>
      <top/>
      <bottom style="thick">
        <color rgb="FFFF0000"/>
      </bottom>
      <diagonal/>
    </border>
    <border>
      <left style="thick">
        <color indexed="64"/>
      </left>
      <right/>
      <top/>
      <bottom style="thick">
        <color rgb="FFFF0000"/>
      </bottom>
      <diagonal/>
    </border>
    <border>
      <left/>
      <right style="thick">
        <color indexed="64"/>
      </right>
      <top/>
      <bottom style="thick">
        <color rgb="FFFF0000"/>
      </bottom>
      <diagonal/>
    </border>
    <border>
      <left style="thick">
        <color indexed="64"/>
      </left>
      <right/>
      <top style="thick">
        <color rgb="FFFF0000"/>
      </top>
      <bottom style="thick">
        <color rgb="FFFF0000"/>
      </bottom>
      <diagonal/>
    </border>
    <border>
      <left/>
      <right/>
      <top style="thick">
        <color rgb="FFFF0000"/>
      </top>
      <bottom style="thick">
        <color rgb="FFFF0000"/>
      </bottom>
      <diagonal/>
    </border>
    <border>
      <left/>
      <right style="thick">
        <color indexed="64"/>
      </right>
      <top style="thick">
        <color rgb="FFFF0000"/>
      </top>
      <bottom style="thick">
        <color rgb="FFFF0000"/>
      </bottom>
      <diagonal/>
    </border>
  </borders>
  <cellStyleXfs count="1">
    <xf numFmtId="0" fontId="0" fillId="0" borderId="0"/>
  </cellStyleXfs>
  <cellXfs count="76">
    <xf numFmtId="0" fontId="0" fillId="0" borderId="0" xfId="0"/>
    <xf numFmtId="0" fontId="1" fillId="2" borderId="1" xfId="0" applyFont="1" applyFill="1" applyBorder="1" applyAlignment="1">
      <alignment horizontal="center" vertical="center" wrapText="1" readingOrder="2"/>
    </xf>
    <xf numFmtId="0" fontId="1" fillId="4" borderId="1" xfId="0" applyFont="1" applyFill="1" applyBorder="1" applyAlignment="1">
      <alignment horizontal="center" vertical="center" wrapText="1" readingOrder="2"/>
    </xf>
    <xf numFmtId="0" fontId="3" fillId="0" borderId="0" xfId="0" applyFont="1"/>
    <xf numFmtId="0" fontId="3" fillId="0" borderId="0" xfId="0" applyFont="1" applyAlignment="1">
      <alignment vertical="center" readingOrder="2"/>
    </xf>
    <xf numFmtId="14" fontId="3" fillId="0" borderId="0" xfId="0" applyNumberFormat="1" applyFont="1" applyAlignment="1">
      <alignment vertical="center" readingOrder="2"/>
    </xf>
    <xf numFmtId="0" fontId="1" fillId="0" borderId="1" xfId="0" applyFont="1" applyBorder="1" applyAlignment="1">
      <alignment horizontal="center" vertical="center" wrapText="1" readingOrder="2"/>
    </xf>
    <xf numFmtId="0" fontId="1" fillId="3" borderId="1" xfId="0" applyFont="1" applyFill="1" applyBorder="1" applyAlignment="1">
      <alignment horizontal="center" vertical="center" wrapText="1" readingOrder="2"/>
    </xf>
    <xf numFmtId="0" fontId="1" fillId="3" borderId="4" xfId="0" applyFont="1" applyFill="1" applyBorder="1" applyAlignment="1">
      <alignment horizontal="center" vertical="center" wrapText="1" readingOrder="2"/>
    </xf>
    <xf numFmtId="0" fontId="1" fillId="0" borderId="4" xfId="0" applyFont="1" applyBorder="1" applyAlignment="1">
      <alignment horizontal="center" vertical="center" wrapText="1" readingOrder="2"/>
    </xf>
    <xf numFmtId="0" fontId="7" fillId="3" borderId="9" xfId="0" applyFont="1" applyFill="1" applyBorder="1" applyAlignment="1">
      <alignment horizontal="center" vertical="center" wrapText="1" readingOrder="2"/>
    </xf>
    <xf numFmtId="0" fontId="1" fillId="0" borderId="9" xfId="0" applyFont="1" applyBorder="1" applyAlignment="1">
      <alignment horizontal="center" vertical="center" wrapText="1" readingOrder="2"/>
    </xf>
    <xf numFmtId="0" fontId="1" fillId="3" borderId="10" xfId="0" applyFont="1" applyFill="1" applyBorder="1" applyAlignment="1">
      <alignment horizontal="center" vertical="center" wrapText="1" readingOrder="2"/>
    </xf>
    <xf numFmtId="0" fontId="1" fillId="0" borderId="10" xfId="0" applyFont="1" applyBorder="1" applyAlignment="1">
      <alignment horizontal="center" vertical="center" wrapText="1" readingOrder="2"/>
    </xf>
    <xf numFmtId="0" fontId="1" fillId="0" borderId="13" xfId="0" applyFont="1" applyBorder="1" applyAlignment="1">
      <alignment horizontal="center" vertical="center" wrapText="1" readingOrder="2"/>
    </xf>
    <xf numFmtId="0" fontId="1" fillId="3" borderId="13" xfId="0" applyFont="1" applyFill="1" applyBorder="1" applyAlignment="1">
      <alignment horizontal="center" vertical="center" wrapText="1" readingOrder="2"/>
    </xf>
    <xf numFmtId="0" fontId="1" fillId="3" borderId="12" xfId="0" applyFont="1" applyFill="1" applyBorder="1" applyAlignment="1">
      <alignment horizontal="center" vertical="center" wrapText="1" readingOrder="2"/>
    </xf>
    <xf numFmtId="0" fontId="1" fillId="3" borderId="9" xfId="0" applyFont="1" applyFill="1" applyBorder="1" applyAlignment="1">
      <alignment horizontal="center" vertical="center" wrapText="1" readingOrder="2"/>
    </xf>
    <xf numFmtId="0" fontId="8" fillId="3" borderId="13" xfId="0" applyFont="1" applyFill="1" applyBorder="1" applyAlignment="1">
      <alignment horizontal="center" vertical="center" wrapText="1" readingOrder="2"/>
    </xf>
    <xf numFmtId="0" fontId="1" fillId="3" borderId="11" xfId="0" applyFont="1" applyFill="1" applyBorder="1" applyAlignment="1">
      <alignment horizontal="center" vertical="center" wrapText="1" readingOrder="2"/>
    </xf>
    <xf numFmtId="0" fontId="1" fillId="0" borderId="11" xfId="0" applyFont="1" applyBorder="1" applyAlignment="1">
      <alignment horizontal="center" vertical="center" wrapText="1" readingOrder="2"/>
    </xf>
    <xf numFmtId="0" fontId="7" fillId="0" borderId="9" xfId="0" applyFont="1" applyBorder="1" applyAlignment="1">
      <alignment horizontal="center" vertical="center" wrapText="1" readingOrder="2"/>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1" xfId="0" applyFont="1" applyBorder="1" applyAlignment="1">
      <alignment horizontal="center" vertical="center" wrapText="1" readingOrder="2"/>
    </xf>
    <xf numFmtId="0" fontId="1" fillId="0" borderId="16" xfId="0" applyFont="1" applyBorder="1" applyAlignment="1">
      <alignment horizontal="center" vertical="center" wrapText="1" readingOrder="2"/>
    </xf>
    <xf numFmtId="0" fontId="6" fillId="0" borderId="0" xfId="0" applyFont="1" applyAlignment="1">
      <alignment horizontal="center" vertical="center"/>
    </xf>
    <xf numFmtId="0" fontId="2" fillId="0" borderId="3"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2" fillId="0" borderId="20" xfId="0" applyFont="1" applyBorder="1" applyAlignment="1">
      <alignment horizontal="center" vertical="center" wrapText="1" readingOrder="2"/>
    </xf>
    <xf numFmtId="0" fontId="2" fillId="0" borderId="21" xfId="0" applyFont="1" applyBorder="1" applyAlignment="1">
      <alignment horizontal="center" vertical="center" wrapText="1" readingOrder="2"/>
    </xf>
    <xf numFmtId="0" fontId="2" fillId="0" borderId="22" xfId="0" applyFont="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0" borderId="9" xfId="0" applyFont="1" applyBorder="1" applyAlignment="1">
      <alignment horizontal="center" vertical="center" wrapText="1" readingOrder="2"/>
    </xf>
    <xf numFmtId="0" fontId="1" fillId="0" borderId="4" xfId="0" applyFont="1" applyBorder="1" applyAlignment="1">
      <alignment horizontal="center" vertical="center" wrapText="1" readingOrder="2"/>
    </xf>
    <xf numFmtId="0" fontId="1" fillId="0" borderId="9" xfId="0" applyFont="1" applyBorder="1" applyAlignment="1">
      <alignment horizontal="center" vertical="center" wrapText="1" readingOrder="2"/>
    </xf>
    <xf numFmtId="0" fontId="1" fillId="3" borderId="4" xfId="0" applyFont="1" applyFill="1" applyBorder="1" applyAlignment="1">
      <alignment horizontal="center" vertical="center" wrapText="1" readingOrder="2"/>
    </xf>
    <xf numFmtId="0" fontId="1" fillId="3" borderId="9" xfId="0" applyFont="1" applyFill="1" applyBorder="1" applyAlignment="1">
      <alignment horizontal="center" vertical="center" wrapText="1" readingOrder="2"/>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1" xfId="0" applyFont="1" applyBorder="1" applyAlignment="1">
      <alignment horizontal="center" vertical="center" wrapText="1" readingOrder="2"/>
    </xf>
    <xf numFmtId="0" fontId="2" fillId="0" borderId="11" xfId="0" applyFont="1" applyBorder="1" applyAlignment="1">
      <alignment horizontal="justify" vertical="center" wrapText="1" readingOrder="2"/>
    </xf>
    <xf numFmtId="0" fontId="2" fillId="0" borderId="16" xfId="0" applyFont="1" applyBorder="1" applyAlignment="1">
      <alignment horizontal="center" vertical="center" wrapText="1" readingOrder="2"/>
    </xf>
    <xf numFmtId="0" fontId="1" fillId="0" borderId="16" xfId="0" applyFont="1" applyBorder="1" applyAlignment="1">
      <alignment horizontal="center" vertical="center" wrapText="1" readingOrder="2"/>
    </xf>
    <xf numFmtId="0" fontId="1" fillId="2" borderId="1" xfId="0" applyFont="1" applyFill="1" applyBorder="1" applyAlignment="1">
      <alignment horizontal="center" vertical="center" wrapText="1" readingOrder="2"/>
    </xf>
    <xf numFmtId="0" fontId="1" fillId="3" borderId="16" xfId="0" applyFont="1" applyFill="1" applyBorder="1" applyAlignment="1">
      <alignment horizontal="center" vertical="center" wrapText="1" readingOrder="2"/>
    </xf>
    <xf numFmtId="0" fontId="2" fillId="0" borderId="4" xfId="0" applyFont="1" applyBorder="1" applyAlignment="1">
      <alignment horizontal="right" vertical="center" wrapText="1" readingOrder="2"/>
    </xf>
    <xf numFmtId="0" fontId="2" fillId="0" borderId="9" xfId="0" applyFont="1" applyBorder="1" applyAlignment="1">
      <alignment horizontal="right" vertical="center" wrapText="1" readingOrder="2"/>
    </xf>
    <xf numFmtId="0" fontId="2" fillId="0" borderId="5" xfId="0" applyFont="1" applyBorder="1" applyAlignment="1">
      <alignment horizontal="right" vertical="center" wrapText="1" readingOrder="2"/>
    </xf>
    <xf numFmtId="0" fontId="2" fillId="0" borderId="0" xfId="0" applyFont="1" applyAlignment="1">
      <alignment horizontal="right" vertical="center" wrapText="1" readingOrder="2"/>
    </xf>
    <xf numFmtId="0" fontId="2" fillId="0" borderId="6" xfId="0" applyFont="1" applyBorder="1" applyAlignment="1">
      <alignment horizontal="right" vertical="center" wrapText="1" readingOrder="2"/>
    </xf>
    <xf numFmtId="0" fontId="2" fillId="0" borderId="18" xfId="0" applyFont="1" applyBorder="1" applyAlignment="1">
      <alignment horizontal="right" vertical="center" wrapText="1" readingOrder="2"/>
    </xf>
    <xf numFmtId="0" fontId="2" fillId="0" borderId="17" xfId="0" applyFont="1" applyBorder="1" applyAlignment="1">
      <alignment horizontal="right" vertical="center" wrapText="1" readingOrder="2"/>
    </xf>
    <xf numFmtId="0" fontId="2" fillId="0" borderId="19" xfId="0" applyFont="1" applyBorder="1" applyAlignment="1">
      <alignment horizontal="right" vertical="center" wrapText="1" readingOrder="2"/>
    </xf>
    <xf numFmtId="0" fontId="9" fillId="0" borderId="14" xfId="0" applyFont="1" applyBorder="1" applyAlignment="1">
      <alignment horizontal="center" vertical="center" wrapText="1" readingOrder="2"/>
    </xf>
    <xf numFmtId="0" fontId="9" fillId="0" borderId="3" xfId="0" applyFont="1" applyBorder="1" applyAlignment="1">
      <alignment horizontal="center" vertical="center" wrapText="1" readingOrder="2"/>
    </xf>
    <xf numFmtId="0" fontId="9" fillId="0" borderId="11" xfId="0" applyFont="1" applyBorder="1" applyAlignment="1">
      <alignment horizontal="center" vertical="center" wrapText="1" readingOrder="2"/>
    </xf>
    <xf numFmtId="0" fontId="1" fillId="0" borderId="1" xfId="0" applyFont="1" applyBorder="1" applyAlignment="1">
      <alignment horizontal="center" vertical="center" wrapText="1" readingOrder="2"/>
    </xf>
    <xf numFmtId="0" fontId="1" fillId="0" borderId="13" xfId="0" applyFont="1" applyBorder="1" applyAlignment="1">
      <alignment horizontal="center" vertical="center" wrapText="1" readingOrder="2"/>
    </xf>
    <xf numFmtId="0" fontId="2" fillId="0" borderId="13" xfId="0" applyFont="1" applyBorder="1" applyAlignment="1">
      <alignment horizontal="center" vertical="center" wrapText="1" readingOrder="2"/>
    </xf>
    <xf numFmtId="0" fontId="2" fillId="0" borderId="7"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1" fillId="4" borderId="2" xfId="0" applyFont="1" applyFill="1" applyBorder="1" applyAlignment="1">
      <alignment horizontal="center" vertical="center" wrapText="1" readingOrder="2"/>
    </xf>
    <xf numFmtId="0" fontId="1" fillId="4" borderId="1" xfId="0" applyFont="1" applyFill="1" applyBorder="1" applyAlignment="1">
      <alignment horizontal="center" vertical="center" wrapText="1" readingOrder="2"/>
    </xf>
    <xf numFmtId="0" fontId="11" fillId="0" borderId="0" xfId="0" applyFont="1" applyAlignment="1">
      <alignment horizontal="center" vertical="center"/>
    </xf>
    <xf numFmtId="0" fontId="1" fillId="0" borderId="1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4" xfId="0" applyFont="1" applyBorder="1" applyAlignment="1">
      <alignment horizontal="center" vertical="center" wrapText="1" readingOrder="2"/>
    </xf>
    <xf numFmtId="0" fontId="2" fillId="0" borderId="12" xfId="0" applyFont="1" applyBorder="1" applyAlignment="1">
      <alignment horizontal="center" vertical="center" wrapText="1" readingOrder="2"/>
    </xf>
    <xf numFmtId="0" fontId="2" fillId="0" borderId="15" xfId="0" applyFont="1" applyBorder="1" applyAlignment="1">
      <alignment horizontal="center" vertical="center" wrapText="1" readingOrder="2"/>
    </xf>
    <xf numFmtId="0" fontId="2" fillId="0" borderId="18" xfId="0" applyFont="1" applyBorder="1" applyAlignment="1">
      <alignment horizontal="center" vertical="center" wrapText="1" readingOrder="2"/>
    </xf>
    <xf numFmtId="0" fontId="2" fillId="0" borderId="17" xfId="0" applyFont="1" applyBorder="1" applyAlignment="1">
      <alignment horizontal="center" vertical="center" wrapText="1" readingOrder="2"/>
    </xf>
    <xf numFmtId="0" fontId="2" fillId="0" borderId="19" xfId="0" applyFont="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488950</xdr:colOff>
      <xdr:row>9</xdr:row>
      <xdr:rowOff>0</xdr:rowOff>
    </xdr:from>
    <xdr:to>
      <xdr:col>5</xdr:col>
      <xdr:colOff>349250</xdr:colOff>
      <xdr:row>10</xdr:row>
      <xdr:rowOff>38100</xdr:rowOff>
    </xdr:to>
    <xdr:sp macro="" textlink="">
      <xdr:nvSpPr>
        <xdr:cNvPr id="2" name="ZoneTexte 1">
          <a:extLst>
            <a:ext uri="{FF2B5EF4-FFF2-40B4-BE49-F238E27FC236}">
              <a16:creationId xmlns:a16="http://schemas.microsoft.com/office/drawing/2014/main" xmlns="" id="{00000000-0008-0000-0000-000002000000}"/>
            </a:ext>
          </a:extLst>
        </xdr:cNvPr>
        <xdr:cNvSpPr txBox="1"/>
      </xdr:nvSpPr>
      <xdr:spPr>
        <a:xfrm>
          <a:off x="12480912300" y="4108450"/>
          <a:ext cx="425450"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fr-FR" sz="1100" b="1">
              <a:solidFill>
                <a:srgbClr val="0000FF"/>
              </a:solidFill>
              <a:latin typeface="Sakkal Majalla" pitchFamily="2" charset="-78"/>
              <a:cs typeface="Sakkal Majalla" pitchFamily="2" charset="-78"/>
            </a:rPr>
            <a:t>(3-n)</a:t>
          </a:r>
        </a:p>
      </xdr:txBody>
    </xdr:sp>
    <xdr:clientData/>
  </xdr:twoCellAnchor>
  <xdr:twoCellAnchor>
    <xdr:from>
      <xdr:col>4</xdr:col>
      <xdr:colOff>127000</xdr:colOff>
      <xdr:row>14</xdr:row>
      <xdr:rowOff>209550</xdr:rowOff>
    </xdr:from>
    <xdr:to>
      <xdr:col>4</xdr:col>
      <xdr:colOff>577850</xdr:colOff>
      <xdr:row>16</xdr:row>
      <xdr:rowOff>12700</xdr:rowOff>
    </xdr:to>
    <xdr:sp macro="" textlink="">
      <xdr:nvSpPr>
        <xdr:cNvPr id="3" name="ZoneTexte 2">
          <a:extLst>
            <a:ext uri="{FF2B5EF4-FFF2-40B4-BE49-F238E27FC236}">
              <a16:creationId xmlns:a16="http://schemas.microsoft.com/office/drawing/2014/main" xmlns="" id="{00000000-0008-0000-0000-000003000000}"/>
            </a:ext>
          </a:extLst>
        </xdr:cNvPr>
        <xdr:cNvSpPr txBox="1"/>
      </xdr:nvSpPr>
      <xdr:spPr>
        <a:xfrm>
          <a:off x="12481242500" y="4178300"/>
          <a:ext cx="450850"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rtl="1"/>
          <a:r>
            <a:rPr lang="fr-FR" sz="1100" b="1">
              <a:solidFill>
                <a:sysClr val="windowText" lastClr="000000"/>
              </a:solidFill>
              <a:latin typeface="Sakkal Majalla" pitchFamily="2" charset="-78"/>
              <a:cs typeface="Sakkal Majalla" pitchFamily="2" charset="-78"/>
            </a:rPr>
            <a:t>A+</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6"/>
  <sheetViews>
    <sheetView rightToLeft="1" tabSelected="1" zoomScale="150" zoomScaleNormal="150" workbookViewId="0">
      <selection activeCell="J11" sqref="J11"/>
    </sheetView>
  </sheetViews>
  <sheetFormatPr baseColWidth="10" defaultColWidth="11.44140625" defaultRowHeight="14.4" x14ac:dyDescent="0.3"/>
  <cols>
    <col min="1" max="1" width="8.109375" customWidth="1"/>
    <col min="2" max="2" width="28" customWidth="1"/>
    <col min="3" max="3" width="7" customWidth="1"/>
    <col min="4" max="4" width="6.44140625" customWidth="1"/>
    <col min="5" max="5" width="8.44140625" customWidth="1"/>
    <col min="6" max="6" width="7.6640625" customWidth="1"/>
    <col min="7" max="7" width="17" customWidth="1"/>
    <col min="9" max="9" width="15.88671875" customWidth="1"/>
  </cols>
  <sheetData>
    <row r="2" spans="2:11" ht="18" x14ac:dyDescent="0.3">
      <c r="B2" s="4" t="s">
        <v>46</v>
      </c>
      <c r="C2" s="4"/>
      <c r="D2" s="4"/>
      <c r="E2" s="4"/>
      <c r="F2" s="4"/>
      <c r="G2" s="4"/>
      <c r="H2" s="4"/>
      <c r="I2" s="5"/>
      <c r="J2" s="4"/>
      <c r="K2" s="4"/>
    </row>
    <row r="4" spans="2:11" ht="18" x14ac:dyDescent="0.35">
      <c r="B4" s="3" t="s">
        <v>47</v>
      </c>
    </row>
    <row r="5" spans="2:11" ht="20.25" customHeight="1" x14ac:dyDescent="0.3">
      <c r="B5" s="66" t="s">
        <v>45</v>
      </c>
      <c r="C5" s="66"/>
      <c r="D5" s="66"/>
      <c r="E5" s="66"/>
      <c r="F5" s="66"/>
      <c r="G5" s="66"/>
      <c r="H5" s="66"/>
      <c r="I5" s="66"/>
    </row>
    <row r="6" spans="2:11" ht="23.25" customHeight="1" x14ac:dyDescent="0.3">
      <c r="B6" s="27" t="s">
        <v>39</v>
      </c>
      <c r="C6" s="27"/>
      <c r="D6" s="27"/>
      <c r="E6" s="27"/>
      <c r="F6" s="27"/>
      <c r="G6" s="27"/>
      <c r="H6" s="27"/>
      <c r="I6" s="27"/>
      <c r="J6" s="27"/>
      <c r="K6" s="27"/>
    </row>
    <row r="7" spans="2:11" ht="15" thickBot="1" x14ac:dyDescent="0.35"/>
    <row r="8" spans="2:11" ht="18" thickTop="1" thickBot="1" x14ac:dyDescent="0.35">
      <c r="B8" s="64" t="s">
        <v>0</v>
      </c>
      <c r="C8" s="64"/>
      <c r="D8" s="65"/>
      <c r="E8" s="65"/>
      <c r="F8" s="65"/>
      <c r="G8" s="65"/>
      <c r="H8" s="2" t="s">
        <v>1</v>
      </c>
      <c r="I8" s="2" t="s">
        <v>2</v>
      </c>
      <c r="J8" s="2" t="s">
        <v>3</v>
      </c>
      <c r="K8" s="2" t="s">
        <v>4</v>
      </c>
    </row>
    <row r="9" spans="2:11" ht="19.2" thickTop="1" thickBot="1" x14ac:dyDescent="0.35">
      <c r="B9" s="49" t="s">
        <v>25</v>
      </c>
      <c r="C9" s="49"/>
      <c r="D9" s="34" t="s">
        <v>40</v>
      </c>
      <c r="E9" s="34"/>
      <c r="F9" s="34"/>
      <c r="G9" s="34"/>
      <c r="H9" s="11">
        <v>2</v>
      </c>
      <c r="I9" s="21" t="s">
        <v>29</v>
      </c>
      <c r="J9" s="10"/>
      <c r="K9" s="11"/>
    </row>
    <row r="10" spans="2:11" ht="18" thickTop="1" thickBot="1" x14ac:dyDescent="0.35">
      <c r="B10" s="73" t="s">
        <v>28</v>
      </c>
      <c r="C10" s="74"/>
      <c r="D10" s="74"/>
      <c r="E10" s="74"/>
      <c r="F10" s="74"/>
      <c r="G10" s="75"/>
      <c r="H10" s="20" t="s">
        <v>26</v>
      </c>
      <c r="I10" s="20">
        <v>3</v>
      </c>
      <c r="J10" s="19"/>
      <c r="K10" s="20">
        <f>3-J10</f>
        <v>3</v>
      </c>
    </row>
    <row r="11" spans="2:11" ht="19.5" customHeight="1" thickTop="1" thickBot="1" x14ac:dyDescent="0.35">
      <c r="B11" s="30" t="s">
        <v>41</v>
      </c>
      <c r="C11" s="31"/>
      <c r="D11" s="31"/>
      <c r="E11" s="31"/>
      <c r="F11" s="31"/>
      <c r="G11" s="32"/>
      <c r="H11" s="13">
        <v>1</v>
      </c>
      <c r="I11" s="13" t="s">
        <v>29</v>
      </c>
      <c r="J11" s="12"/>
      <c r="K11" s="13">
        <f>J11*H11</f>
        <v>0</v>
      </c>
    </row>
    <row r="12" spans="2:11" ht="58.5" customHeight="1" thickTop="1" thickBot="1" x14ac:dyDescent="0.35">
      <c r="B12" s="30" t="s">
        <v>36</v>
      </c>
      <c r="C12" s="31"/>
      <c r="D12" s="31"/>
      <c r="E12" s="31"/>
      <c r="F12" s="31"/>
      <c r="G12" s="32"/>
      <c r="H12" s="13">
        <v>1</v>
      </c>
      <c r="I12" s="13" t="s">
        <v>37</v>
      </c>
      <c r="J12" s="12"/>
      <c r="K12" s="13">
        <f>J12*H12</f>
        <v>0</v>
      </c>
    </row>
    <row r="13" spans="2:11" ht="19.5" customHeight="1" thickTop="1" thickBot="1" x14ac:dyDescent="0.35">
      <c r="B13" s="30" t="s">
        <v>42</v>
      </c>
      <c r="C13" s="31"/>
      <c r="D13" s="31"/>
      <c r="E13" s="31"/>
      <c r="F13" s="31"/>
      <c r="G13" s="32"/>
      <c r="H13" s="13">
        <v>5</v>
      </c>
      <c r="I13" s="13" t="s">
        <v>29</v>
      </c>
      <c r="J13" s="12"/>
      <c r="K13" s="13">
        <f>J13*H13</f>
        <v>0</v>
      </c>
    </row>
    <row r="14" spans="2:11" ht="18" customHeight="1" thickTop="1" thickBot="1" x14ac:dyDescent="0.35">
      <c r="B14" s="28" t="s">
        <v>30</v>
      </c>
      <c r="C14" s="33" t="s">
        <v>6</v>
      </c>
      <c r="D14" s="33"/>
      <c r="E14" s="28"/>
      <c r="F14" s="33" t="s">
        <v>8</v>
      </c>
      <c r="G14" s="33"/>
      <c r="H14" s="9">
        <v>20</v>
      </c>
      <c r="I14" s="22" t="s">
        <v>29</v>
      </c>
      <c r="J14" s="8"/>
      <c r="K14" s="9">
        <f>J14*H14</f>
        <v>0</v>
      </c>
    </row>
    <row r="15" spans="2:11" ht="18" customHeight="1" thickTop="1" thickBot="1" x14ac:dyDescent="0.35">
      <c r="B15" s="28"/>
      <c r="C15" s="33"/>
      <c r="D15" s="33"/>
      <c r="E15" s="28"/>
      <c r="F15" s="42" t="s">
        <v>9</v>
      </c>
      <c r="G15" s="42"/>
      <c r="H15" s="9">
        <v>18</v>
      </c>
      <c r="I15" s="22" t="s">
        <v>29</v>
      </c>
      <c r="J15" s="8"/>
      <c r="K15" s="9">
        <f t="shared" ref="K15:K18" si="0">J15*H15</f>
        <v>0</v>
      </c>
    </row>
    <row r="16" spans="2:11" ht="18" customHeight="1" thickTop="1" thickBot="1" x14ac:dyDescent="0.35">
      <c r="B16" s="28"/>
      <c r="C16" s="33"/>
      <c r="D16" s="33"/>
      <c r="E16" s="28"/>
      <c r="F16" s="42" t="s">
        <v>10</v>
      </c>
      <c r="G16" s="42"/>
      <c r="H16" s="9">
        <v>16</v>
      </c>
      <c r="I16" s="22" t="s">
        <v>29</v>
      </c>
      <c r="J16" s="8"/>
      <c r="K16" s="9">
        <f t="shared" si="0"/>
        <v>0</v>
      </c>
    </row>
    <row r="17" spans="2:11" ht="18" customHeight="1" thickTop="1" thickBot="1" x14ac:dyDescent="0.35">
      <c r="B17" s="28"/>
      <c r="C17" s="33"/>
      <c r="D17" s="33"/>
      <c r="E17" s="28"/>
      <c r="F17" s="42" t="s">
        <v>11</v>
      </c>
      <c r="G17" s="42"/>
      <c r="H17" s="9">
        <v>14</v>
      </c>
      <c r="I17" s="22" t="s">
        <v>29</v>
      </c>
      <c r="J17" s="8"/>
      <c r="K17" s="9">
        <f t="shared" si="0"/>
        <v>0</v>
      </c>
    </row>
    <row r="18" spans="2:11" ht="18" customHeight="1" thickTop="1" thickBot="1" x14ac:dyDescent="0.35">
      <c r="B18" s="28"/>
      <c r="C18" s="33"/>
      <c r="D18" s="33"/>
      <c r="E18" s="71"/>
      <c r="F18" s="61" t="s">
        <v>12</v>
      </c>
      <c r="G18" s="61"/>
      <c r="H18" s="14">
        <v>10</v>
      </c>
      <c r="I18" s="23" t="s">
        <v>29</v>
      </c>
      <c r="J18" s="16"/>
      <c r="K18" s="14">
        <f t="shared" si="0"/>
        <v>0</v>
      </c>
    </row>
    <row r="19" spans="2:11" ht="18" customHeight="1" thickTop="1" thickBot="1" x14ac:dyDescent="0.35">
      <c r="B19" s="28"/>
      <c r="C19" s="33"/>
      <c r="D19" s="33"/>
      <c r="E19" s="35" t="s">
        <v>7</v>
      </c>
      <c r="F19" s="33" t="s">
        <v>8</v>
      </c>
      <c r="G19" s="33"/>
      <c r="H19" s="9">
        <v>15</v>
      </c>
      <c r="I19" s="22" t="s">
        <v>29</v>
      </c>
      <c r="J19" s="8"/>
      <c r="K19" s="9">
        <f t="shared" ref="K19:K29" si="1">J19*H19</f>
        <v>0</v>
      </c>
    </row>
    <row r="20" spans="2:11" ht="18" thickTop="1" thickBot="1" x14ac:dyDescent="0.35">
      <c r="B20" s="28"/>
      <c r="C20" s="42"/>
      <c r="D20" s="42"/>
      <c r="E20" s="59"/>
      <c r="F20" s="42" t="s">
        <v>9</v>
      </c>
      <c r="G20" s="42"/>
      <c r="H20" s="6">
        <v>13.5</v>
      </c>
      <c r="I20" s="22" t="s">
        <v>29</v>
      </c>
      <c r="J20" s="7"/>
      <c r="K20" s="9">
        <f t="shared" si="1"/>
        <v>0</v>
      </c>
    </row>
    <row r="21" spans="2:11" ht="18" thickTop="1" thickBot="1" x14ac:dyDescent="0.35">
      <c r="B21" s="28"/>
      <c r="C21" s="42"/>
      <c r="D21" s="42"/>
      <c r="E21" s="59"/>
      <c r="F21" s="42" t="s">
        <v>10</v>
      </c>
      <c r="G21" s="42"/>
      <c r="H21" s="6">
        <v>12</v>
      </c>
      <c r="I21" s="22" t="s">
        <v>29</v>
      </c>
      <c r="J21" s="7"/>
      <c r="K21" s="9">
        <f t="shared" si="1"/>
        <v>0</v>
      </c>
    </row>
    <row r="22" spans="2:11" ht="18" thickTop="1" thickBot="1" x14ac:dyDescent="0.35">
      <c r="B22" s="28"/>
      <c r="C22" s="42"/>
      <c r="D22" s="42"/>
      <c r="E22" s="59"/>
      <c r="F22" s="42" t="s">
        <v>11</v>
      </c>
      <c r="G22" s="42"/>
      <c r="H22" s="6">
        <v>10.5</v>
      </c>
      <c r="I22" s="22" t="s">
        <v>29</v>
      </c>
      <c r="J22" s="7"/>
      <c r="K22" s="9">
        <f t="shared" si="1"/>
        <v>0</v>
      </c>
    </row>
    <row r="23" spans="2:11" ht="18" thickTop="1" thickBot="1" x14ac:dyDescent="0.35">
      <c r="B23" s="28"/>
      <c r="C23" s="42"/>
      <c r="D23" s="42"/>
      <c r="E23" s="60"/>
      <c r="F23" s="61" t="s">
        <v>12</v>
      </c>
      <c r="G23" s="61"/>
      <c r="H23" s="14">
        <v>7.5</v>
      </c>
      <c r="I23" s="23" t="s">
        <v>29</v>
      </c>
      <c r="J23" s="15"/>
      <c r="K23" s="14">
        <f t="shared" si="1"/>
        <v>0</v>
      </c>
    </row>
    <row r="24" spans="2:11" ht="18" thickTop="1" thickBot="1" x14ac:dyDescent="0.35">
      <c r="B24" s="28"/>
      <c r="C24" s="42"/>
      <c r="D24" s="42"/>
      <c r="E24" s="35" t="s">
        <v>13</v>
      </c>
      <c r="F24" s="33" t="s">
        <v>8</v>
      </c>
      <c r="G24" s="33"/>
      <c r="H24" s="9">
        <v>10</v>
      </c>
      <c r="I24" s="22" t="s">
        <v>29</v>
      </c>
      <c r="J24" s="8"/>
      <c r="K24" s="9">
        <f t="shared" si="1"/>
        <v>0</v>
      </c>
    </row>
    <row r="25" spans="2:11" ht="18" thickTop="1" thickBot="1" x14ac:dyDescent="0.35">
      <c r="B25" s="28"/>
      <c r="C25" s="42"/>
      <c r="D25" s="42"/>
      <c r="E25" s="59"/>
      <c r="F25" s="42" t="s">
        <v>9</v>
      </c>
      <c r="G25" s="42"/>
      <c r="H25" s="6">
        <v>9</v>
      </c>
      <c r="I25" s="22" t="s">
        <v>29</v>
      </c>
      <c r="J25" s="7"/>
      <c r="K25" s="9">
        <f t="shared" si="1"/>
        <v>0</v>
      </c>
    </row>
    <row r="26" spans="2:11" ht="18" thickTop="1" thickBot="1" x14ac:dyDescent="0.35">
      <c r="B26" s="28"/>
      <c r="C26" s="42"/>
      <c r="D26" s="42"/>
      <c r="E26" s="59"/>
      <c r="F26" s="42" t="s">
        <v>10</v>
      </c>
      <c r="G26" s="42"/>
      <c r="H26" s="6">
        <v>8</v>
      </c>
      <c r="I26" s="22" t="s">
        <v>29</v>
      </c>
      <c r="J26" s="7"/>
      <c r="K26" s="9">
        <f t="shared" si="1"/>
        <v>0</v>
      </c>
    </row>
    <row r="27" spans="2:11" ht="18" thickTop="1" thickBot="1" x14ac:dyDescent="0.35">
      <c r="B27" s="28"/>
      <c r="C27" s="42"/>
      <c r="D27" s="42"/>
      <c r="E27" s="59"/>
      <c r="F27" s="42" t="s">
        <v>11</v>
      </c>
      <c r="G27" s="42"/>
      <c r="H27" s="6">
        <v>7</v>
      </c>
      <c r="I27" s="22" t="s">
        <v>29</v>
      </c>
      <c r="J27" s="7"/>
      <c r="K27" s="9">
        <f t="shared" si="1"/>
        <v>0</v>
      </c>
    </row>
    <row r="28" spans="2:11" ht="18" thickTop="1" thickBot="1" x14ac:dyDescent="0.35">
      <c r="B28" s="28"/>
      <c r="C28" s="61"/>
      <c r="D28" s="61"/>
      <c r="E28" s="60"/>
      <c r="F28" s="61" t="s">
        <v>12</v>
      </c>
      <c r="G28" s="61"/>
      <c r="H28" s="14">
        <v>5</v>
      </c>
      <c r="I28" s="23" t="s">
        <v>29</v>
      </c>
      <c r="J28" s="15"/>
      <c r="K28" s="14">
        <f t="shared" si="1"/>
        <v>0</v>
      </c>
    </row>
    <row r="29" spans="2:11" ht="18" thickTop="1" thickBot="1" x14ac:dyDescent="0.35">
      <c r="B29" s="28"/>
      <c r="C29" s="33" t="s">
        <v>14</v>
      </c>
      <c r="D29" s="33"/>
      <c r="E29" s="33" t="s">
        <v>15</v>
      </c>
      <c r="F29" s="33" t="s">
        <v>8</v>
      </c>
      <c r="G29" s="33"/>
      <c r="H29" s="9">
        <v>5</v>
      </c>
      <c r="I29" s="39" t="s">
        <v>16</v>
      </c>
      <c r="J29" s="8"/>
      <c r="K29" s="9">
        <f t="shared" si="1"/>
        <v>0</v>
      </c>
    </row>
    <row r="30" spans="2:11" ht="18" thickTop="1" thickBot="1" x14ac:dyDescent="0.35">
      <c r="B30" s="28"/>
      <c r="C30" s="42"/>
      <c r="D30" s="42"/>
      <c r="E30" s="42"/>
      <c r="F30" s="42" t="s">
        <v>9</v>
      </c>
      <c r="G30" s="42"/>
      <c r="H30" s="6">
        <v>4.5</v>
      </c>
      <c r="I30" s="40"/>
      <c r="J30" s="7"/>
      <c r="K30" s="9">
        <f t="shared" ref="K30:K33" si="2">J30*H30</f>
        <v>0</v>
      </c>
    </row>
    <row r="31" spans="2:11" ht="18" thickTop="1" thickBot="1" x14ac:dyDescent="0.35">
      <c r="B31" s="28"/>
      <c r="C31" s="42"/>
      <c r="D31" s="42"/>
      <c r="E31" s="42"/>
      <c r="F31" s="42" t="s">
        <v>10</v>
      </c>
      <c r="G31" s="42"/>
      <c r="H31" s="6">
        <v>4</v>
      </c>
      <c r="I31" s="40"/>
      <c r="J31" s="7"/>
      <c r="K31" s="9">
        <f t="shared" si="2"/>
        <v>0</v>
      </c>
    </row>
    <row r="32" spans="2:11" ht="18" thickTop="1" thickBot="1" x14ac:dyDescent="0.35">
      <c r="B32" s="28"/>
      <c r="C32" s="42"/>
      <c r="D32" s="42"/>
      <c r="E32" s="42"/>
      <c r="F32" s="42" t="s">
        <v>11</v>
      </c>
      <c r="G32" s="42"/>
      <c r="H32" s="6">
        <v>3.5</v>
      </c>
      <c r="I32" s="40"/>
      <c r="J32" s="7"/>
      <c r="K32" s="9">
        <f t="shared" si="2"/>
        <v>0</v>
      </c>
    </row>
    <row r="33" spans="2:11" ht="18" thickTop="1" thickBot="1" x14ac:dyDescent="0.35">
      <c r="B33" s="29"/>
      <c r="C33" s="34"/>
      <c r="D33" s="34"/>
      <c r="E33" s="34"/>
      <c r="F33" s="34" t="s">
        <v>12</v>
      </c>
      <c r="G33" s="34"/>
      <c r="H33" s="11">
        <v>2.5</v>
      </c>
      <c r="I33" s="41"/>
      <c r="J33" s="17"/>
      <c r="K33" s="11">
        <f t="shared" si="2"/>
        <v>0</v>
      </c>
    </row>
    <row r="34" spans="2:11" ht="18.75" customHeight="1" thickTop="1" thickBot="1" x14ac:dyDescent="0.35">
      <c r="B34" s="28" t="s">
        <v>27</v>
      </c>
      <c r="C34" s="33" t="s">
        <v>17</v>
      </c>
      <c r="D34" s="33"/>
      <c r="E34" s="70" t="s">
        <v>18</v>
      </c>
      <c r="F34" s="62" t="s">
        <v>8</v>
      </c>
      <c r="G34" s="63"/>
      <c r="H34" s="9">
        <v>6</v>
      </c>
      <c r="I34" s="22" t="s">
        <v>29</v>
      </c>
      <c r="J34" s="8"/>
      <c r="K34" s="9">
        <f>J34*H34</f>
        <v>0</v>
      </c>
    </row>
    <row r="35" spans="2:11" ht="18.75" customHeight="1" thickTop="1" thickBot="1" x14ac:dyDescent="0.35">
      <c r="B35" s="28"/>
      <c r="C35" s="33"/>
      <c r="D35" s="33"/>
      <c r="E35" s="28"/>
      <c r="F35" s="42" t="s">
        <v>9</v>
      </c>
      <c r="G35" s="42"/>
      <c r="H35" s="6">
        <v>5.4</v>
      </c>
      <c r="I35" s="24" t="s">
        <v>29</v>
      </c>
      <c r="J35" s="7"/>
      <c r="K35" s="9">
        <f t="shared" ref="K35:K39" si="3">J35*H35</f>
        <v>0</v>
      </c>
    </row>
    <row r="36" spans="2:11" ht="18.75" customHeight="1" thickTop="1" thickBot="1" x14ac:dyDescent="0.35">
      <c r="B36" s="28"/>
      <c r="C36" s="33"/>
      <c r="D36" s="33"/>
      <c r="E36" s="28"/>
      <c r="F36" s="42" t="s">
        <v>10</v>
      </c>
      <c r="G36" s="42"/>
      <c r="H36" s="6">
        <v>4.8</v>
      </c>
      <c r="I36" s="24" t="s">
        <v>29</v>
      </c>
      <c r="J36" s="7"/>
      <c r="K36" s="9">
        <f t="shared" si="3"/>
        <v>0</v>
      </c>
    </row>
    <row r="37" spans="2:11" ht="18.75" customHeight="1" thickTop="1" thickBot="1" x14ac:dyDescent="0.35">
      <c r="B37" s="28"/>
      <c r="C37" s="33"/>
      <c r="D37" s="33"/>
      <c r="E37" s="28"/>
      <c r="F37" s="42" t="s">
        <v>11</v>
      </c>
      <c r="G37" s="42"/>
      <c r="H37" s="6">
        <v>4.2</v>
      </c>
      <c r="I37" s="24" t="s">
        <v>29</v>
      </c>
      <c r="J37" s="7"/>
      <c r="K37" s="9">
        <f t="shared" si="3"/>
        <v>0</v>
      </c>
    </row>
    <row r="38" spans="2:11" ht="18.75" customHeight="1" thickTop="1" thickBot="1" x14ac:dyDescent="0.35">
      <c r="B38" s="28"/>
      <c r="C38" s="33"/>
      <c r="D38" s="33"/>
      <c r="E38" s="71"/>
      <c r="F38" s="61" t="s">
        <v>12</v>
      </c>
      <c r="G38" s="61"/>
      <c r="H38" s="14">
        <v>3</v>
      </c>
      <c r="I38" s="23" t="s">
        <v>29</v>
      </c>
      <c r="J38" s="15"/>
      <c r="K38" s="14">
        <f t="shared" si="3"/>
        <v>0</v>
      </c>
    </row>
    <row r="39" spans="2:11" ht="18.75" customHeight="1" thickTop="1" thickBot="1" x14ac:dyDescent="0.35">
      <c r="B39" s="28"/>
      <c r="C39" s="33"/>
      <c r="D39" s="33"/>
      <c r="E39" s="72" t="s">
        <v>31</v>
      </c>
      <c r="F39" s="62" t="s">
        <v>8</v>
      </c>
      <c r="G39" s="63"/>
      <c r="H39" s="9">
        <v>4</v>
      </c>
      <c r="I39" s="67" t="s">
        <v>20</v>
      </c>
      <c r="J39" s="8"/>
      <c r="K39" s="9">
        <f t="shared" si="3"/>
        <v>0</v>
      </c>
    </row>
    <row r="40" spans="2:11" ht="18.75" customHeight="1" thickTop="1" thickBot="1" x14ac:dyDescent="0.35">
      <c r="B40" s="28"/>
      <c r="C40" s="42"/>
      <c r="D40" s="42"/>
      <c r="E40" s="28"/>
      <c r="F40" s="42" t="s">
        <v>9</v>
      </c>
      <c r="G40" s="42"/>
      <c r="H40" s="6">
        <v>3.6</v>
      </c>
      <c r="I40" s="68"/>
      <c r="J40" s="7"/>
      <c r="K40" s="9">
        <f t="shared" ref="K40:K43" si="4">J40*H40</f>
        <v>0</v>
      </c>
    </row>
    <row r="41" spans="2:11" ht="18" thickTop="1" thickBot="1" x14ac:dyDescent="0.35">
      <c r="B41" s="28"/>
      <c r="C41" s="42"/>
      <c r="D41" s="42"/>
      <c r="E41" s="28"/>
      <c r="F41" s="42" t="s">
        <v>10</v>
      </c>
      <c r="G41" s="42"/>
      <c r="H41" s="6">
        <v>3.2</v>
      </c>
      <c r="I41" s="68"/>
      <c r="J41" s="7"/>
      <c r="K41" s="9">
        <f t="shared" si="4"/>
        <v>0</v>
      </c>
    </row>
    <row r="42" spans="2:11" ht="18" thickTop="1" thickBot="1" x14ac:dyDescent="0.35">
      <c r="B42" s="28"/>
      <c r="C42" s="42"/>
      <c r="D42" s="42"/>
      <c r="E42" s="28"/>
      <c r="F42" s="42" t="s">
        <v>11</v>
      </c>
      <c r="G42" s="42"/>
      <c r="H42" s="6">
        <v>2.8</v>
      </c>
      <c r="I42" s="68"/>
      <c r="J42" s="7"/>
      <c r="K42" s="9">
        <f t="shared" si="4"/>
        <v>0</v>
      </c>
    </row>
    <row r="43" spans="2:11" ht="18" thickTop="1" thickBot="1" x14ac:dyDescent="0.35">
      <c r="B43" s="28"/>
      <c r="C43" s="42"/>
      <c r="D43" s="42"/>
      <c r="E43" s="71"/>
      <c r="F43" s="61" t="s">
        <v>12</v>
      </c>
      <c r="G43" s="61"/>
      <c r="H43" s="14">
        <v>2</v>
      </c>
      <c r="I43" s="69"/>
      <c r="J43" s="15"/>
      <c r="K43" s="14">
        <f t="shared" si="4"/>
        <v>0</v>
      </c>
    </row>
    <row r="44" spans="2:11" ht="18" thickTop="1" thickBot="1" x14ac:dyDescent="0.35">
      <c r="B44" s="28"/>
      <c r="C44" s="42"/>
      <c r="D44" s="42"/>
      <c r="E44" s="33" t="s">
        <v>19</v>
      </c>
      <c r="F44" s="33" t="s">
        <v>8</v>
      </c>
      <c r="G44" s="33"/>
      <c r="H44" s="9">
        <v>2</v>
      </c>
      <c r="I44" s="35" t="s">
        <v>20</v>
      </c>
      <c r="J44" s="8"/>
      <c r="K44" s="9">
        <f>J44*H44</f>
        <v>0</v>
      </c>
    </row>
    <row r="45" spans="2:11" ht="18" thickTop="1" thickBot="1" x14ac:dyDescent="0.35">
      <c r="B45" s="28"/>
      <c r="C45" s="42"/>
      <c r="D45" s="42"/>
      <c r="E45" s="42"/>
      <c r="F45" s="42" t="s">
        <v>9</v>
      </c>
      <c r="G45" s="42"/>
      <c r="H45" s="6">
        <v>1.8</v>
      </c>
      <c r="I45" s="59"/>
      <c r="J45" s="7"/>
      <c r="K45" s="9">
        <f t="shared" ref="K45:K53" si="5">J45*H45</f>
        <v>0</v>
      </c>
    </row>
    <row r="46" spans="2:11" ht="18" thickTop="1" thickBot="1" x14ac:dyDescent="0.35">
      <c r="B46" s="28"/>
      <c r="C46" s="42"/>
      <c r="D46" s="42"/>
      <c r="E46" s="42"/>
      <c r="F46" s="42" t="s">
        <v>10</v>
      </c>
      <c r="G46" s="42"/>
      <c r="H46" s="6">
        <v>1.6</v>
      </c>
      <c r="I46" s="59"/>
      <c r="J46" s="7"/>
      <c r="K46" s="9">
        <f t="shared" si="5"/>
        <v>0</v>
      </c>
    </row>
    <row r="47" spans="2:11" ht="18" thickTop="1" thickBot="1" x14ac:dyDescent="0.35">
      <c r="B47" s="28"/>
      <c r="C47" s="42"/>
      <c r="D47" s="42"/>
      <c r="E47" s="42"/>
      <c r="F47" s="42" t="s">
        <v>11</v>
      </c>
      <c r="G47" s="42"/>
      <c r="H47" s="6">
        <v>1.4</v>
      </c>
      <c r="I47" s="59"/>
      <c r="J47" s="7"/>
      <c r="K47" s="9">
        <f t="shared" si="5"/>
        <v>0</v>
      </c>
    </row>
    <row r="48" spans="2:11" ht="18" thickTop="1" thickBot="1" x14ac:dyDescent="0.35">
      <c r="B48" s="28"/>
      <c r="C48" s="61"/>
      <c r="D48" s="61"/>
      <c r="E48" s="61"/>
      <c r="F48" s="61" t="s">
        <v>12</v>
      </c>
      <c r="G48" s="61"/>
      <c r="H48" s="14">
        <v>1</v>
      </c>
      <c r="I48" s="60"/>
      <c r="J48" s="18"/>
      <c r="K48" s="14">
        <f t="shared" si="5"/>
        <v>0</v>
      </c>
    </row>
    <row r="49" spans="2:11" ht="18" thickTop="1" thickBot="1" x14ac:dyDescent="0.35">
      <c r="B49" s="28"/>
      <c r="C49" s="33" t="s">
        <v>21</v>
      </c>
      <c r="D49" s="33"/>
      <c r="E49" s="33"/>
      <c r="F49" s="33" t="s">
        <v>8</v>
      </c>
      <c r="G49" s="33"/>
      <c r="H49" s="9">
        <v>1</v>
      </c>
      <c r="I49" s="35" t="s">
        <v>20</v>
      </c>
      <c r="J49" s="8"/>
      <c r="K49" s="9">
        <f t="shared" si="5"/>
        <v>0</v>
      </c>
    </row>
    <row r="50" spans="2:11" ht="18" thickTop="1" thickBot="1" x14ac:dyDescent="0.35">
      <c r="B50" s="28"/>
      <c r="C50" s="42"/>
      <c r="D50" s="42"/>
      <c r="E50" s="42"/>
      <c r="F50" s="42" t="s">
        <v>9</v>
      </c>
      <c r="G50" s="42"/>
      <c r="H50" s="6">
        <v>0.9</v>
      </c>
      <c r="I50" s="59"/>
      <c r="J50" s="7"/>
      <c r="K50" s="9">
        <f t="shared" si="5"/>
        <v>0</v>
      </c>
    </row>
    <row r="51" spans="2:11" ht="18" thickTop="1" thickBot="1" x14ac:dyDescent="0.35">
      <c r="B51" s="28"/>
      <c r="C51" s="42"/>
      <c r="D51" s="42"/>
      <c r="E51" s="42"/>
      <c r="F51" s="42" t="s">
        <v>10</v>
      </c>
      <c r="G51" s="42"/>
      <c r="H51" s="6">
        <v>0.8</v>
      </c>
      <c r="I51" s="59"/>
      <c r="J51" s="7"/>
      <c r="K51" s="9">
        <f t="shared" si="5"/>
        <v>0</v>
      </c>
    </row>
    <row r="52" spans="2:11" ht="18" thickTop="1" thickBot="1" x14ac:dyDescent="0.35">
      <c r="B52" s="28"/>
      <c r="C52" s="42"/>
      <c r="D52" s="42"/>
      <c r="E52" s="42"/>
      <c r="F52" s="42" t="s">
        <v>11</v>
      </c>
      <c r="G52" s="42"/>
      <c r="H52" s="6">
        <v>0.7</v>
      </c>
      <c r="I52" s="59"/>
      <c r="J52" s="7"/>
      <c r="K52" s="9">
        <f t="shared" si="5"/>
        <v>0</v>
      </c>
    </row>
    <row r="53" spans="2:11" ht="18" thickTop="1" thickBot="1" x14ac:dyDescent="0.35">
      <c r="B53" s="29"/>
      <c r="C53" s="34"/>
      <c r="D53" s="34"/>
      <c r="E53" s="34"/>
      <c r="F53" s="34" t="s">
        <v>12</v>
      </c>
      <c r="G53" s="34"/>
      <c r="H53" s="11">
        <v>0.5</v>
      </c>
      <c r="I53" s="36"/>
      <c r="J53" s="17"/>
      <c r="K53" s="11">
        <f t="shared" si="5"/>
        <v>0</v>
      </c>
    </row>
    <row r="54" spans="2:11" ht="17.399999999999999" customHeight="1" thickTop="1" thickBot="1" x14ac:dyDescent="0.35">
      <c r="B54" s="28" t="s">
        <v>38</v>
      </c>
      <c r="C54" s="33" t="s">
        <v>5</v>
      </c>
      <c r="D54" s="33"/>
      <c r="E54" s="33"/>
      <c r="F54" s="33"/>
      <c r="G54" s="33"/>
      <c r="H54" s="35">
        <v>5</v>
      </c>
      <c r="I54" s="35" t="s">
        <v>29</v>
      </c>
      <c r="J54" s="37"/>
      <c r="K54" s="35">
        <f>J54*H54</f>
        <v>0</v>
      </c>
    </row>
    <row r="55" spans="2:11" ht="60" customHeight="1" thickTop="1" thickBot="1" x14ac:dyDescent="0.35">
      <c r="B55" s="29"/>
      <c r="C55" s="34"/>
      <c r="D55" s="34"/>
      <c r="E55" s="34"/>
      <c r="F55" s="34"/>
      <c r="G55" s="34"/>
      <c r="H55" s="36"/>
      <c r="I55" s="36"/>
      <c r="J55" s="38"/>
      <c r="K55" s="36"/>
    </row>
    <row r="56" spans="2:11" ht="66.900000000000006" customHeight="1" thickTop="1" thickBot="1" x14ac:dyDescent="0.35">
      <c r="B56" s="70" t="s">
        <v>23</v>
      </c>
      <c r="C56" s="44" t="s">
        <v>5</v>
      </c>
      <c r="D56" s="44"/>
      <c r="E56" s="44"/>
      <c r="F56" s="44"/>
      <c r="G56" s="44"/>
      <c r="H56" s="45">
        <v>3</v>
      </c>
      <c r="I56" s="45" t="s">
        <v>29</v>
      </c>
      <c r="J56" s="47"/>
      <c r="K56" s="45">
        <f>J56*H56</f>
        <v>0</v>
      </c>
    </row>
    <row r="57" spans="2:11" ht="31.5" customHeight="1" thickTop="1" thickBot="1" x14ac:dyDescent="0.35">
      <c r="B57" s="29"/>
      <c r="C57" s="34"/>
      <c r="D57" s="34"/>
      <c r="E57" s="34"/>
      <c r="F57" s="34"/>
      <c r="G57" s="34"/>
      <c r="H57" s="36"/>
      <c r="I57" s="36"/>
      <c r="J57" s="38"/>
      <c r="K57" s="36"/>
    </row>
    <row r="58" spans="2:11" ht="15" customHeight="1" thickTop="1" thickBot="1" x14ac:dyDescent="0.35">
      <c r="B58" s="50" t="s">
        <v>43</v>
      </c>
      <c r="C58" s="51"/>
      <c r="D58" s="51"/>
      <c r="E58" s="51"/>
      <c r="F58" s="52"/>
      <c r="G58" s="56" t="s">
        <v>5</v>
      </c>
      <c r="H58" s="26">
        <v>2</v>
      </c>
      <c r="I58" s="35" t="s">
        <v>29</v>
      </c>
      <c r="J58" s="8"/>
      <c r="K58" s="9">
        <f t="shared" ref="K58:K60" si="6">J58*H58</f>
        <v>0</v>
      </c>
    </row>
    <row r="59" spans="2:11" ht="15" customHeight="1" thickTop="1" thickBot="1" x14ac:dyDescent="0.35">
      <c r="B59" s="50"/>
      <c r="C59" s="51"/>
      <c r="D59" s="51"/>
      <c r="E59" s="51"/>
      <c r="F59" s="52"/>
      <c r="G59" s="57"/>
      <c r="H59" s="6">
        <v>1</v>
      </c>
      <c r="I59" s="59"/>
      <c r="J59" s="7"/>
      <c r="K59" s="6">
        <f t="shared" si="6"/>
        <v>0</v>
      </c>
    </row>
    <row r="60" spans="2:11" ht="15" customHeight="1" thickTop="1" thickBot="1" x14ac:dyDescent="0.35">
      <c r="B60" s="53"/>
      <c r="C60" s="54"/>
      <c r="D60" s="54"/>
      <c r="E60" s="54"/>
      <c r="F60" s="55"/>
      <c r="G60" s="58"/>
      <c r="H60" s="11">
        <v>1</v>
      </c>
      <c r="I60" s="36"/>
      <c r="J60" s="17"/>
      <c r="K60" s="11">
        <f t="shared" si="6"/>
        <v>0</v>
      </c>
    </row>
    <row r="61" spans="2:11" ht="37.5" customHeight="1" thickTop="1" thickBot="1" x14ac:dyDescent="0.35">
      <c r="B61" s="49" t="s">
        <v>22</v>
      </c>
      <c r="C61" s="49"/>
      <c r="D61" s="49"/>
      <c r="E61" s="49"/>
      <c r="F61" s="49"/>
      <c r="G61" s="25" t="s">
        <v>5</v>
      </c>
      <c r="H61" s="11">
        <v>1</v>
      </c>
      <c r="I61" s="11" t="s">
        <v>44</v>
      </c>
      <c r="J61" s="17"/>
      <c r="K61" s="11">
        <f>J61*H61</f>
        <v>0</v>
      </c>
    </row>
    <row r="62" spans="2:11" ht="34.799999999999997" thickTop="1" thickBot="1" x14ac:dyDescent="0.35">
      <c r="B62" s="49" t="s">
        <v>34</v>
      </c>
      <c r="C62" s="49"/>
      <c r="D62" s="49"/>
      <c r="E62" s="49"/>
      <c r="F62" s="49"/>
      <c r="G62" s="25" t="s">
        <v>5</v>
      </c>
      <c r="H62" s="11">
        <v>0.5</v>
      </c>
      <c r="I62" s="11" t="s">
        <v>35</v>
      </c>
      <c r="J62" s="17"/>
      <c r="K62" s="11">
        <f t="shared" ref="K62" si="7">J62*H62</f>
        <v>0</v>
      </c>
    </row>
    <row r="63" spans="2:11" ht="60" customHeight="1" thickTop="1" thickBot="1" x14ac:dyDescent="0.35">
      <c r="B63" s="43" t="s">
        <v>32</v>
      </c>
      <c r="C63" s="43"/>
      <c r="D63" s="43"/>
      <c r="E63" s="43"/>
      <c r="F63" s="43"/>
      <c r="G63" s="25" t="s">
        <v>5</v>
      </c>
      <c r="H63" s="20">
        <v>2</v>
      </c>
      <c r="I63" s="20" t="s">
        <v>33</v>
      </c>
      <c r="J63" s="19"/>
      <c r="K63" s="20">
        <f>J63*H63</f>
        <v>0</v>
      </c>
    </row>
    <row r="64" spans="2:11" ht="18" thickTop="1" thickBot="1" x14ac:dyDescent="0.35">
      <c r="B64" s="48" t="s">
        <v>24</v>
      </c>
      <c r="C64" s="48"/>
      <c r="D64" s="48"/>
      <c r="E64" s="48"/>
      <c r="F64" s="48"/>
      <c r="G64" s="48"/>
      <c r="H64" s="9">
        <v>2</v>
      </c>
      <c r="I64" s="9"/>
      <c r="J64" s="8"/>
      <c r="K64" s="9">
        <f>J64*H64</f>
        <v>0</v>
      </c>
    </row>
    <row r="65" spans="2:11" ht="18" thickTop="1" thickBot="1" x14ac:dyDescent="0.35">
      <c r="B65" s="46" t="s">
        <v>4</v>
      </c>
      <c r="C65" s="46"/>
      <c r="D65" s="46"/>
      <c r="E65" s="46"/>
      <c r="F65" s="46"/>
      <c r="G65" s="46"/>
      <c r="H65" s="46"/>
      <c r="I65" s="46"/>
      <c r="J65" s="46"/>
      <c r="K65" s="1">
        <f>SUM(K9:K64)</f>
        <v>3</v>
      </c>
    </row>
    <row r="66" spans="2:11" ht="15" thickTop="1" x14ac:dyDescent="0.3"/>
  </sheetData>
  <mergeCells count="86">
    <mergeCell ref="B5:I5"/>
    <mergeCell ref="I39:I43"/>
    <mergeCell ref="B56:B57"/>
    <mergeCell ref="E14:E18"/>
    <mergeCell ref="E19:E23"/>
    <mergeCell ref="F39:G39"/>
    <mergeCell ref="F38:G38"/>
    <mergeCell ref="F35:G35"/>
    <mergeCell ref="F36:G36"/>
    <mergeCell ref="F37:G37"/>
    <mergeCell ref="E34:E38"/>
    <mergeCell ref="E39:E43"/>
    <mergeCell ref="F15:G15"/>
    <mergeCell ref="F16:G16"/>
    <mergeCell ref="F17:G17"/>
    <mergeCell ref="B10:G10"/>
    <mergeCell ref="B8:G8"/>
    <mergeCell ref="B9:C9"/>
    <mergeCell ref="D9:G9"/>
    <mergeCell ref="C14:D28"/>
    <mergeCell ref="F19:G19"/>
    <mergeCell ref="F20:G20"/>
    <mergeCell ref="F21:G21"/>
    <mergeCell ref="F22:G22"/>
    <mergeCell ref="F23:G23"/>
    <mergeCell ref="B13:G13"/>
    <mergeCell ref="F25:G25"/>
    <mergeCell ref="F26:G26"/>
    <mergeCell ref="F27:G27"/>
    <mergeCell ref="F28:G28"/>
    <mergeCell ref="F14:G14"/>
    <mergeCell ref="F18:G18"/>
    <mergeCell ref="C34:D48"/>
    <mergeCell ref="F34:G34"/>
    <mergeCell ref="F40:G40"/>
    <mergeCell ref="F41:G41"/>
    <mergeCell ref="F42:G42"/>
    <mergeCell ref="F43:G43"/>
    <mergeCell ref="E44:E48"/>
    <mergeCell ref="F44:G44"/>
    <mergeCell ref="C29:D33"/>
    <mergeCell ref="E29:E33"/>
    <mergeCell ref="F29:G29"/>
    <mergeCell ref="E24:E28"/>
    <mergeCell ref="F24:G24"/>
    <mergeCell ref="I44:I48"/>
    <mergeCell ref="F45:G45"/>
    <mergeCell ref="F46:G46"/>
    <mergeCell ref="F47:G47"/>
    <mergeCell ref="F48:G48"/>
    <mergeCell ref="K56:K57"/>
    <mergeCell ref="C49:E53"/>
    <mergeCell ref="F49:G49"/>
    <mergeCell ref="I49:I53"/>
    <mergeCell ref="F50:G50"/>
    <mergeCell ref="F51:G51"/>
    <mergeCell ref="F52:G52"/>
    <mergeCell ref="F53:G53"/>
    <mergeCell ref="B63:F63"/>
    <mergeCell ref="C56:G57"/>
    <mergeCell ref="H56:H57"/>
    <mergeCell ref="I56:I57"/>
    <mergeCell ref="B65:J65"/>
    <mergeCell ref="J56:J57"/>
    <mergeCell ref="B64:G64"/>
    <mergeCell ref="B62:F62"/>
    <mergeCell ref="B58:F60"/>
    <mergeCell ref="G58:G60"/>
    <mergeCell ref="I58:I60"/>
    <mergeCell ref="B61:F61"/>
    <mergeCell ref="B6:K6"/>
    <mergeCell ref="B14:B33"/>
    <mergeCell ref="B34:B53"/>
    <mergeCell ref="B54:B55"/>
    <mergeCell ref="B11:G11"/>
    <mergeCell ref="B12:G12"/>
    <mergeCell ref="C54:G55"/>
    <mergeCell ref="H54:H55"/>
    <mergeCell ref="I54:I55"/>
    <mergeCell ref="J54:J55"/>
    <mergeCell ref="K54:K55"/>
    <mergeCell ref="I29:I33"/>
    <mergeCell ref="F30:G30"/>
    <mergeCell ref="F31:G31"/>
    <mergeCell ref="F32:G32"/>
    <mergeCell ref="F33:G33"/>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Feuil2</vt:lpstr>
      <vt:lpstr>Feuil3</vt:lpstr>
      <vt:lpstr>Feuil2!OLE_LINK1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Ladjal</dc:creator>
  <cp:lastModifiedBy>LENOVO</cp:lastModifiedBy>
  <dcterms:created xsi:type="dcterms:W3CDTF">2024-03-12T16:00:14Z</dcterms:created>
  <dcterms:modified xsi:type="dcterms:W3CDTF">2026-03-19T10:58:19Z</dcterms:modified>
</cp:coreProperties>
</file>